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.12-5.12" sheetId="3" r:id="rId1"/>
    <sheet name="6.12-12.12" sheetId="4" r:id="rId2"/>
    <sheet name="13.12-19.12" sheetId="5" r:id="rId3"/>
    <sheet name="20.12-26.12" sheetId="6" r:id="rId4"/>
    <sheet name="27.12-31.12" sheetId="7" r:id="rId5"/>
  </sheets>
  <calcPr calcId="124519"/>
</workbook>
</file>

<file path=xl/calcChain.xml><?xml version="1.0" encoding="utf-8"?>
<calcChain xmlns="http://schemas.openxmlformats.org/spreadsheetml/2006/main">
  <c r="I11" i="7"/>
  <c r="I12" i="5"/>
  <c r="I11"/>
  <c r="I12" i="4"/>
  <c r="I11"/>
  <c r="J7" i="3"/>
  <c r="J6"/>
  <c r="J5"/>
  <c r="J4"/>
  <c r="J3"/>
  <c r="J7" i="7"/>
  <c r="J6"/>
  <c r="J5"/>
  <c r="J4"/>
  <c r="J3"/>
  <c r="J7" i="6"/>
  <c r="J6"/>
  <c r="J5"/>
  <c r="J4"/>
  <c r="J3"/>
  <c r="J7" i="5"/>
  <c r="J6"/>
  <c r="J5"/>
  <c r="J4"/>
  <c r="J3"/>
  <c r="J7" i="4"/>
  <c r="J6"/>
  <c r="J5"/>
  <c r="J4"/>
  <c r="J3"/>
</calcChain>
</file>

<file path=xl/comments1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<sst xmlns="http://schemas.openxmlformats.org/spreadsheetml/2006/main" count="132" uniqueCount="35">
  <si>
    <t>Лермонтова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</si>
  <si>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</si>
  <si>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</si>
  <si>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</si>
  <si>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</si>
  <si>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</si>
  <si>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</si>
  <si>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</si>
  <si>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 xml:space="preserve">Дата </t>
  </si>
  <si>
    <t>Вещество</t>
  </si>
  <si>
    <t>ПДК</t>
  </si>
  <si>
    <t>Превышение</t>
  </si>
  <si>
    <t>Пост</t>
  </si>
  <si>
    <t xml:space="preserve">Начало </t>
  </si>
  <si>
    <t>Конец</t>
  </si>
  <si>
    <t>Пост наблюдения</t>
  </si>
  <si>
    <t>Максимальное показание</t>
  </si>
  <si>
    <t>Время превышения</t>
  </si>
  <si>
    <t>№ п/п</t>
  </si>
  <si>
    <t>№ поста</t>
  </si>
  <si>
    <t>Всего превышений за неделю</t>
  </si>
  <si>
    <t>Кооперативная</t>
  </si>
  <si>
    <t>Боровск</t>
  </si>
  <si>
    <t>Ворсино</t>
  </si>
  <si>
    <t>Добрино</t>
  </si>
  <si>
    <t>Направление ветра-скорость , м/с</t>
  </si>
  <si>
    <t>Превышений ПДК за период с 1.12.2021 по 5.12.2021 не выявлено</t>
  </si>
  <si>
    <t>РМ2,5</t>
  </si>
  <si>
    <t>РМ10</t>
  </si>
  <si>
    <t>СВ - 0,5</t>
  </si>
  <si>
    <t>З - 0,1</t>
  </si>
  <si>
    <t>Формальдегид</t>
  </si>
  <si>
    <t>З - 0,7</t>
  </si>
  <si>
    <t>Превышений ПДК за период с 20.12.2021 по 26.12.2021 не выявлено</t>
  </si>
  <si>
    <t>З - 1,5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</si>
</sst>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99FF"/>
      <color rgb="FF9966FF"/>
      <color rgb="FFFF66FF"/>
      <color rgb="FFFFCC00"/>
      <color rgb="FFFFCC99"/>
      <color rgb="FFFFFF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A14" sqref="A14:J14"/>
    </sheetView>
  </sheetViews>
  <sheetFormatPr defaultRowHeight="15.75"/>
  <cols>
    <col min="1" max="1" width="7.140625" style="1" customWidth="1"/>
    <col min="2" max="2" width="16.140625" style="1" bestFit="1" customWidth="1"/>
    <col min="3" max="4" width="15.7109375" style="1" customWidth="1"/>
    <col min="5" max="5" width="17" style="1" customWidth="1"/>
    <col min="6" max="9" width="15.7109375" style="1" customWidth="1"/>
    <col min="10" max="10" width="20.85546875" style="1" customWidth="1"/>
    <col min="11" max="16384" width="9.140625" style="1"/>
  </cols>
  <sheetData>
    <row r="1" spans="1:10" ht="15.75" customHeight="1">
      <c r="A1" s="41" t="s">
        <v>19</v>
      </c>
      <c r="B1" s="43" t="s">
        <v>12</v>
      </c>
      <c r="C1" s="4"/>
      <c r="D1" s="4"/>
      <c r="E1" s="4">
        <v>44531</v>
      </c>
      <c r="F1" s="4">
        <v>44532</v>
      </c>
      <c r="G1" s="4">
        <v>44533</v>
      </c>
      <c r="H1" s="4">
        <v>44534</v>
      </c>
      <c r="I1" s="4">
        <v>44535</v>
      </c>
      <c r="J1" s="40" t="s">
        <v>20</v>
      </c>
    </row>
    <row r="2" spans="1:10">
      <c r="A2" s="42"/>
      <c r="B2" s="43"/>
      <c r="C2" s="24"/>
      <c r="D2" s="24"/>
      <c r="E2" s="28" t="s">
        <v>3</v>
      </c>
      <c r="F2" s="28" t="s">
        <v>4</v>
      </c>
      <c r="G2" s="28" t="s">
        <v>5</v>
      </c>
      <c r="H2" s="28" t="s">
        <v>6</v>
      </c>
      <c r="I2" s="28" t="s">
        <v>7</v>
      </c>
      <c r="J2" s="40"/>
    </row>
    <row r="3" spans="1:10">
      <c r="A3" s="7">
        <v>4</v>
      </c>
      <c r="B3" s="5" t="s">
        <v>0</v>
      </c>
      <c r="C3" s="15"/>
      <c r="D3" s="15"/>
      <c r="E3" s="15"/>
      <c r="F3" s="6"/>
      <c r="G3" s="6"/>
      <c r="H3" s="6"/>
      <c r="I3" s="6"/>
      <c r="J3" s="25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25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25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25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5"/>
      <c r="I7" s="6"/>
      <c r="J7" s="25">
        <f t="shared" si="0"/>
        <v>0</v>
      </c>
    </row>
    <row r="8" spans="1:10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ht="15.75" customHeight="1">
      <c r="A9" s="44" t="s">
        <v>18</v>
      </c>
      <c r="B9" s="44" t="s">
        <v>8</v>
      </c>
      <c r="C9" s="44" t="s">
        <v>17</v>
      </c>
      <c r="D9" s="44"/>
      <c r="E9" s="45" t="s">
        <v>15</v>
      </c>
      <c r="F9" s="44" t="s">
        <v>9</v>
      </c>
      <c r="G9" s="46" t="s">
        <v>16</v>
      </c>
      <c r="H9" s="44" t="s">
        <v>10</v>
      </c>
      <c r="I9" s="44" t="s">
        <v>11</v>
      </c>
      <c r="J9" s="47" t="s">
        <v>25</v>
      </c>
    </row>
    <row r="10" spans="1:10">
      <c r="A10" s="44"/>
      <c r="B10" s="44"/>
      <c r="C10" s="25" t="s">
        <v>13</v>
      </c>
      <c r="D10" s="25" t="s">
        <v>14</v>
      </c>
      <c r="E10" s="45"/>
      <c r="F10" s="44"/>
      <c r="G10" s="46"/>
      <c r="H10" s="44"/>
      <c r="I10" s="44"/>
      <c r="J10" s="48"/>
    </row>
    <row r="11" spans="1:10">
      <c r="A11" s="25"/>
      <c r="B11" s="2"/>
      <c r="C11" s="3"/>
      <c r="D11" s="3"/>
      <c r="E11" s="2"/>
      <c r="F11" s="25"/>
      <c r="G11" s="26"/>
      <c r="H11" s="25"/>
      <c r="I11" s="8"/>
      <c r="J11" s="25"/>
    </row>
    <row r="12" spans="1:10">
      <c r="A12" s="25"/>
      <c r="B12" s="2"/>
      <c r="C12" s="3"/>
      <c r="D12" s="3"/>
      <c r="E12" s="2"/>
      <c r="F12" s="25"/>
      <c r="G12" s="26"/>
      <c r="H12" s="25"/>
      <c r="I12" s="8"/>
      <c r="J12" s="25"/>
    </row>
    <row r="14" spans="1:10">
      <c r="A14" s="37" t="s">
        <v>26</v>
      </c>
      <c r="B14" s="38"/>
      <c r="C14" s="38"/>
      <c r="D14" s="38"/>
      <c r="E14" s="38"/>
      <c r="F14" s="38"/>
      <c r="G14" s="38"/>
      <c r="H14" s="38"/>
      <c r="I14" s="38"/>
      <c r="J14" s="39"/>
    </row>
  </sheetData>
  <mergeCells count="13">
    <mergeCell ref="A14:J14"/>
    <mergeCell ref="J1:J2"/>
    <mergeCell ref="A1:A2"/>
    <mergeCell ref="B1:B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F11" sqref="F11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9" style="11" bestFit="1" customWidth="1"/>
    <col min="6" max="8" width="15.7109375" style="11" customWidth="1"/>
    <col min="9" max="9" width="15.7109375" style="21" customWidth="1"/>
    <col min="10" max="10" width="20.85546875" style="11" customWidth="1"/>
    <col min="11" max="16384" width="9.140625" style="11"/>
  </cols>
  <sheetData>
    <row r="1" spans="1:10">
      <c r="A1" s="41" t="s">
        <v>19</v>
      </c>
      <c r="B1" s="43" t="s">
        <v>12</v>
      </c>
      <c r="C1" s="4">
        <v>44536</v>
      </c>
      <c r="D1" s="4">
        <v>44537</v>
      </c>
      <c r="E1" s="4">
        <v>44538</v>
      </c>
      <c r="F1" s="4">
        <v>44539</v>
      </c>
      <c r="G1" s="4">
        <v>44540</v>
      </c>
      <c r="H1" s="4">
        <v>44541</v>
      </c>
      <c r="I1" s="4">
        <v>44542</v>
      </c>
      <c r="J1" s="40" t="s">
        <v>20</v>
      </c>
    </row>
    <row r="2" spans="1:10">
      <c r="A2" s="42"/>
      <c r="B2" s="43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9" t="s">
        <v>7</v>
      </c>
      <c r="J2" s="40"/>
    </row>
    <row r="3" spans="1:10">
      <c r="A3" s="7">
        <v>4</v>
      </c>
      <c r="B3" s="5" t="s">
        <v>0</v>
      </c>
      <c r="C3" s="22"/>
      <c r="D3" s="22"/>
      <c r="E3" s="22"/>
      <c r="F3" s="22"/>
      <c r="G3" s="22"/>
      <c r="H3" s="22"/>
      <c r="I3" s="22"/>
      <c r="J3" s="23">
        <f>SUM(C3:I3)</f>
        <v>0</v>
      </c>
    </row>
    <row r="4" spans="1:10">
      <c r="A4" s="7">
        <v>5</v>
      </c>
      <c r="B4" s="5" t="s">
        <v>21</v>
      </c>
      <c r="C4" s="22"/>
      <c r="D4" s="22"/>
      <c r="E4" s="22"/>
      <c r="F4" s="22"/>
      <c r="G4" s="22"/>
      <c r="H4" s="22"/>
      <c r="I4" s="22"/>
      <c r="J4" s="23">
        <f t="shared" ref="J4:J7" si="0">SUM(C4:I4)</f>
        <v>0</v>
      </c>
    </row>
    <row r="5" spans="1:10">
      <c r="A5" s="7">
        <v>6</v>
      </c>
      <c r="B5" s="5" t="s">
        <v>22</v>
      </c>
      <c r="C5" s="22"/>
      <c r="D5" s="22"/>
      <c r="E5" s="22"/>
      <c r="F5" s="22"/>
      <c r="G5" s="22"/>
      <c r="H5" s="22"/>
      <c r="I5" s="22"/>
      <c r="J5" s="23">
        <f t="shared" si="0"/>
        <v>0</v>
      </c>
    </row>
    <row r="6" spans="1:10">
      <c r="A6" s="7">
        <v>10</v>
      </c>
      <c r="B6" s="5" t="s">
        <v>23</v>
      </c>
      <c r="C6" s="33">
        <v>2</v>
      </c>
      <c r="D6" s="22"/>
      <c r="E6" s="22"/>
      <c r="F6" s="22"/>
      <c r="G6" s="22"/>
      <c r="H6" s="22"/>
      <c r="I6" s="22"/>
      <c r="J6" s="23">
        <f t="shared" si="0"/>
        <v>2</v>
      </c>
    </row>
    <row r="7" spans="1:10">
      <c r="A7" s="7">
        <v>11</v>
      </c>
      <c r="B7" s="5" t="s">
        <v>24</v>
      </c>
      <c r="C7" s="22"/>
      <c r="D7" s="22"/>
      <c r="E7" s="22"/>
      <c r="F7" s="22"/>
      <c r="G7" s="22"/>
      <c r="H7" s="22"/>
      <c r="I7" s="22"/>
      <c r="J7" s="23">
        <f t="shared" si="0"/>
        <v>0</v>
      </c>
    </row>
    <row r="9" spans="1:10">
      <c r="A9" s="44" t="s">
        <v>18</v>
      </c>
      <c r="B9" s="44" t="s">
        <v>8</v>
      </c>
      <c r="C9" s="44" t="s">
        <v>17</v>
      </c>
      <c r="D9" s="44"/>
      <c r="E9" s="45" t="s">
        <v>15</v>
      </c>
      <c r="F9" s="44" t="s">
        <v>9</v>
      </c>
      <c r="G9" s="46" t="s">
        <v>16</v>
      </c>
      <c r="H9" s="44" t="s">
        <v>10</v>
      </c>
      <c r="I9" s="49" t="s">
        <v>11</v>
      </c>
      <c r="J9" s="47" t="s">
        <v>25</v>
      </c>
    </row>
    <row r="10" spans="1:10">
      <c r="A10" s="44"/>
      <c r="B10" s="44"/>
      <c r="C10" s="9" t="s">
        <v>13</v>
      </c>
      <c r="D10" s="9" t="s">
        <v>14</v>
      </c>
      <c r="E10" s="45"/>
      <c r="F10" s="44"/>
      <c r="G10" s="46"/>
      <c r="H10" s="44"/>
      <c r="I10" s="49"/>
      <c r="J10" s="48"/>
    </row>
    <row r="11" spans="1:10">
      <c r="A11" s="12">
        <v>1</v>
      </c>
      <c r="B11" s="2">
        <v>44536</v>
      </c>
      <c r="C11" s="3">
        <v>0.66666666666666663</v>
      </c>
      <c r="D11" s="3">
        <v>0.66666666666666663</v>
      </c>
      <c r="E11" s="30" t="s">
        <v>23</v>
      </c>
      <c r="F11" s="29" t="s">
        <v>28</v>
      </c>
      <c r="G11" s="13">
        <v>396</v>
      </c>
      <c r="H11" s="12">
        <v>300</v>
      </c>
      <c r="I11" s="20">
        <f>G11/H11</f>
        <v>1.32</v>
      </c>
      <c r="J11" s="16" t="s">
        <v>29</v>
      </c>
    </row>
    <row r="12" spans="1:10">
      <c r="A12" s="12">
        <v>2</v>
      </c>
      <c r="B12" s="2">
        <v>44536</v>
      </c>
      <c r="C12" s="3">
        <v>0.66666666666666663</v>
      </c>
      <c r="D12" s="3">
        <v>0.66666666666666663</v>
      </c>
      <c r="E12" s="30" t="s">
        <v>23</v>
      </c>
      <c r="F12" s="29" t="s">
        <v>27</v>
      </c>
      <c r="G12" s="13">
        <v>272</v>
      </c>
      <c r="H12" s="12">
        <v>160</v>
      </c>
      <c r="I12" s="31">
        <f>G12/H12</f>
        <v>1.7</v>
      </c>
      <c r="J12" s="16" t="s">
        <v>29</v>
      </c>
    </row>
  </sheetData>
  <mergeCells count="12">
    <mergeCell ref="I9:I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J9:J10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A12" sqref="A12:J12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7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41" t="s">
        <v>19</v>
      </c>
      <c r="B1" s="43" t="s">
        <v>12</v>
      </c>
      <c r="C1" s="4">
        <v>44543</v>
      </c>
      <c r="D1" s="4">
        <v>44544</v>
      </c>
      <c r="E1" s="4">
        <v>44545</v>
      </c>
      <c r="F1" s="4">
        <v>44546</v>
      </c>
      <c r="G1" s="4">
        <v>44547</v>
      </c>
      <c r="H1" s="4">
        <v>44548</v>
      </c>
      <c r="I1" s="4">
        <v>44549</v>
      </c>
      <c r="J1" s="40" t="s">
        <v>20</v>
      </c>
    </row>
    <row r="2" spans="1:10">
      <c r="A2" s="42"/>
      <c r="B2" s="43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40"/>
    </row>
    <row r="3" spans="1:10">
      <c r="A3" s="7">
        <v>4</v>
      </c>
      <c r="B3" s="5" t="s">
        <v>0</v>
      </c>
      <c r="C3" s="6"/>
      <c r="D3" s="6"/>
      <c r="E3" s="34">
        <v>1</v>
      </c>
      <c r="F3" s="6"/>
      <c r="G3" s="6"/>
      <c r="H3" s="6"/>
      <c r="I3" s="6"/>
      <c r="J3" s="9">
        <f>SUM(C3:I3)</f>
        <v>1</v>
      </c>
    </row>
    <row r="4" spans="1:10">
      <c r="A4" s="7">
        <v>5</v>
      </c>
      <c r="B4" s="5" t="s">
        <v>21</v>
      </c>
      <c r="C4" s="6"/>
      <c r="D4" s="6"/>
      <c r="E4" s="6"/>
      <c r="F4" s="34">
        <v>1</v>
      </c>
      <c r="G4" s="6"/>
      <c r="H4" s="6"/>
      <c r="I4" s="6"/>
      <c r="J4" s="9">
        <f t="shared" ref="J4:J7" si="0">SUM(C4:I4)</f>
        <v>1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9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9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6"/>
      <c r="I7" s="6"/>
      <c r="J7" s="9">
        <f t="shared" si="0"/>
        <v>0</v>
      </c>
    </row>
    <row r="9" spans="1:10">
      <c r="A9" s="44" t="s">
        <v>18</v>
      </c>
      <c r="B9" s="44" t="s">
        <v>8</v>
      </c>
      <c r="C9" s="44" t="s">
        <v>17</v>
      </c>
      <c r="D9" s="44"/>
      <c r="E9" s="45" t="s">
        <v>15</v>
      </c>
      <c r="F9" s="44" t="s">
        <v>9</v>
      </c>
      <c r="G9" s="46" t="s">
        <v>16</v>
      </c>
      <c r="H9" s="44" t="s">
        <v>10</v>
      </c>
      <c r="I9" s="44" t="s">
        <v>11</v>
      </c>
      <c r="J9" s="47" t="s">
        <v>25</v>
      </c>
    </row>
    <row r="10" spans="1:10">
      <c r="A10" s="44"/>
      <c r="B10" s="44"/>
      <c r="C10" s="9" t="s">
        <v>13</v>
      </c>
      <c r="D10" s="9" t="s">
        <v>14</v>
      </c>
      <c r="E10" s="45"/>
      <c r="F10" s="44"/>
      <c r="G10" s="46"/>
      <c r="H10" s="44"/>
      <c r="I10" s="44"/>
      <c r="J10" s="48"/>
    </row>
    <row r="11" spans="1:10">
      <c r="A11" s="14">
        <v>1</v>
      </c>
      <c r="B11" s="2">
        <v>44545</v>
      </c>
      <c r="C11" s="3">
        <v>0.15277777777777776</v>
      </c>
      <c r="D11" s="3">
        <v>0.16666666666666666</v>
      </c>
      <c r="E11" s="2" t="s">
        <v>0</v>
      </c>
      <c r="F11" s="32" t="s">
        <v>28</v>
      </c>
      <c r="G11" s="17">
        <v>483</v>
      </c>
      <c r="H11" s="17">
        <v>300</v>
      </c>
      <c r="I11" s="8">
        <f>G11/H11</f>
        <v>1.61</v>
      </c>
      <c r="J11" s="32" t="s">
        <v>30</v>
      </c>
    </row>
    <row r="12" spans="1:10">
      <c r="A12" s="14">
        <v>2</v>
      </c>
      <c r="B12" s="2">
        <v>44546</v>
      </c>
      <c r="C12" s="3">
        <v>0.55555555555555558</v>
      </c>
      <c r="D12" s="3">
        <v>0.55555555555555558</v>
      </c>
      <c r="E12" s="2" t="s">
        <v>21</v>
      </c>
      <c r="F12" s="32" t="s">
        <v>31</v>
      </c>
      <c r="G12" s="18">
        <v>6.4500000000000002E-2</v>
      </c>
      <c r="H12" s="17">
        <v>0.05</v>
      </c>
      <c r="I12" s="8">
        <f>G12/H12</f>
        <v>1.29</v>
      </c>
      <c r="J12" s="32" t="s">
        <v>32</v>
      </c>
    </row>
  </sheetData>
  <mergeCells count="12"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sqref="A1:A2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6.28515625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41" t="s">
        <v>19</v>
      </c>
      <c r="B1" s="43" t="s">
        <v>12</v>
      </c>
      <c r="C1" s="4">
        <v>44550</v>
      </c>
      <c r="D1" s="4">
        <v>44551</v>
      </c>
      <c r="E1" s="4">
        <v>44552</v>
      </c>
      <c r="F1" s="4">
        <v>44553</v>
      </c>
      <c r="G1" s="4">
        <v>44554</v>
      </c>
      <c r="H1" s="4">
        <v>44555</v>
      </c>
      <c r="I1" s="4">
        <v>44556</v>
      </c>
      <c r="J1" s="40" t="s">
        <v>20</v>
      </c>
    </row>
    <row r="2" spans="1:10">
      <c r="A2" s="42"/>
      <c r="B2" s="43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40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15"/>
      <c r="I3" s="6"/>
      <c r="J3" s="9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15"/>
      <c r="I4" s="6"/>
      <c r="J4" s="9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15"/>
      <c r="I5" s="6"/>
      <c r="J5" s="9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15"/>
      <c r="I6" s="6"/>
      <c r="J6" s="9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5"/>
      <c r="I7" s="6"/>
      <c r="J7" s="9">
        <f t="shared" si="0"/>
        <v>0</v>
      </c>
    </row>
    <row r="9" spans="1:10">
      <c r="A9" s="37" t="s">
        <v>33</v>
      </c>
      <c r="B9" s="38"/>
      <c r="C9" s="38"/>
      <c r="D9" s="38"/>
      <c r="E9" s="38"/>
      <c r="F9" s="38"/>
      <c r="G9" s="38"/>
      <c r="H9" s="38"/>
      <c r="I9" s="38"/>
      <c r="J9" s="39"/>
    </row>
  </sheetData>
  <mergeCells count="4">
    <mergeCell ref="A9:J9"/>
    <mergeCell ref="A1:A2"/>
    <mergeCell ref="B1:B2"/>
    <mergeCell ref="J1:J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sqref="A1:A2"/>
    </sheetView>
  </sheetViews>
  <sheetFormatPr defaultRowHeight="15.75"/>
  <cols>
    <col min="1" max="1" width="7.140625" style="11" customWidth="1"/>
    <col min="2" max="2" width="16.140625" style="11" bestFit="1" customWidth="1"/>
    <col min="3" max="9" width="15.7109375" style="11" customWidth="1"/>
    <col min="10" max="10" width="20.85546875" style="11" customWidth="1"/>
    <col min="11" max="16384" width="9.140625" style="11"/>
  </cols>
  <sheetData>
    <row r="1" spans="1:10">
      <c r="A1" s="41" t="s">
        <v>19</v>
      </c>
      <c r="B1" s="43" t="s">
        <v>12</v>
      </c>
      <c r="C1" s="4">
        <v>44557</v>
      </c>
      <c r="D1" s="4">
        <v>44558</v>
      </c>
      <c r="E1" s="4">
        <v>44559</v>
      </c>
      <c r="F1" s="4">
        <v>44560</v>
      </c>
      <c r="G1" s="4">
        <v>44561</v>
      </c>
      <c r="H1" s="4"/>
      <c r="I1" s="4"/>
      <c r="J1" s="40" t="s">
        <v>20</v>
      </c>
    </row>
    <row r="2" spans="1:10">
      <c r="A2" s="42"/>
      <c r="B2" s="43"/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4"/>
      <c r="I2" s="24"/>
      <c r="J2" s="40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6"/>
      <c r="I3" s="6"/>
      <c r="J3" s="12">
        <f>SUM(C3:I3)</f>
        <v>0</v>
      </c>
    </row>
    <row r="4" spans="1:10">
      <c r="A4" s="7">
        <v>5</v>
      </c>
      <c r="B4" s="5" t="s">
        <v>21</v>
      </c>
      <c r="C4" s="34">
        <v>1</v>
      </c>
      <c r="D4" s="6"/>
      <c r="E4" s="6"/>
      <c r="F4" s="6"/>
      <c r="G4" s="6"/>
      <c r="H4" s="6"/>
      <c r="I4" s="6"/>
      <c r="J4" s="12">
        <f t="shared" ref="J4:J7" si="0">SUM(C4:I4)</f>
        <v>1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12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12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5"/>
      <c r="I7" s="6"/>
      <c r="J7" s="12">
        <f t="shared" si="0"/>
        <v>0</v>
      </c>
    </row>
    <row r="9" spans="1:10">
      <c r="A9" s="44" t="s">
        <v>18</v>
      </c>
      <c r="B9" s="44" t="s">
        <v>8</v>
      </c>
      <c r="C9" s="44" t="s">
        <v>17</v>
      </c>
      <c r="D9" s="44"/>
      <c r="E9" s="45" t="s">
        <v>15</v>
      </c>
      <c r="F9" s="44" t="s">
        <v>9</v>
      </c>
      <c r="G9" s="46" t="s">
        <v>16</v>
      </c>
      <c r="H9" s="44" t="s">
        <v>10</v>
      </c>
      <c r="I9" s="44" t="s">
        <v>11</v>
      </c>
      <c r="J9" s="45" t="s">
        <v>25</v>
      </c>
    </row>
    <row r="10" spans="1:10">
      <c r="A10" s="44"/>
      <c r="B10" s="44"/>
      <c r="C10" s="27" t="s">
        <v>13</v>
      </c>
      <c r="D10" s="27" t="s">
        <v>14</v>
      </c>
      <c r="E10" s="45"/>
      <c r="F10" s="44"/>
      <c r="G10" s="46"/>
      <c r="H10" s="44"/>
      <c r="I10" s="44"/>
      <c r="J10" s="45"/>
    </row>
    <row r="11" spans="1:10">
      <c r="A11" s="35">
        <v>1</v>
      </c>
      <c r="B11" s="2">
        <v>44557</v>
      </c>
      <c r="C11" s="3">
        <v>0.52777777777777779</v>
      </c>
      <c r="D11" s="3">
        <v>0.52777777777777779</v>
      </c>
      <c r="E11" s="2" t="s">
        <v>21</v>
      </c>
      <c r="F11" s="35" t="s">
        <v>31</v>
      </c>
      <c r="G11" s="36">
        <v>5.5570000000000001E-2</v>
      </c>
      <c r="H11" s="35">
        <v>0.05</v>
      </c>
      <c r="I11" s="8">
        <f>G11/H11</f>
        <v>1.1113999999999999</v>
      </c>
      <c r="J11" s="35" t="s">
        <v>34</v>
      </c>
    </row>
  </sheetData>
  <mergeCells count="12">
    <mergeCell ref="I9:I10"/>
    <mergeCell ref="J9:J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1.12-5.12</vt:lpstr>
      <vt:lpstr>6.12-12.12</vt:lpstr>
      <vt:lpstr>13.12-19.12</vt:lpstr>
      <vt:lpstr>20.12-26.12</vt:lpstr>
      <vt:lpstr>27.12-31.12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2022-01-10T10:18:00Z</dcterms:modified>
</cp:coreProperties>
</file>