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1.01-2.01" sheetId="3" r:id="rId1"/>
    <sheet name="3.01-9.01" sheetId="4" r:id="rId2"/>
    <sheet name="10.01-16.01" sheetId="5" r:id="rId3"/>
    <sheet name="17.01-23.01" sheetId="6" r:id="rId4"/>
    <sheet name="24.01-30.01" sheetId="7" r:id="rId5"/>
    <sheet name="31.01" sheetId="8" r:id="rId6"/>
  </sheets>
  <calcPr calcId="124519"/>
</workbook>
</file>

<file path=xl/calcChain.xml><?xml version="1.0" encoding="utf-8"?>
<calcChain xmlns="http://schemas.openxmlformats.org/spreadsheetml/2006/main">
  <c r="I11" i="8"/>
  <c r="I11" i="7"/>
  <c r="I11" i="6"/>
  <c r="I11" i="5"/>
  <c r="J7" i="8"/>
  <c r="J6"/>
  <c r="J5"/>
  <c r="J4"/>
  <c r="J3"/>
  <c r="I11" i="4"/>
  <c r="J7" i="3"/>
  <c r="J6"/>
  <c r="J5"/>
  <c r="J4"/>
  <c r="J3"/>
  <c r="J7" i="7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<sst xmlns="http://schemas.openxmlformats.org/spreadsheetml/2006/main" count="159" uniqueCount="32">
  <si>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</si>
  <si>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</si>
  <si>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</si>
  <si>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</si>
  <si>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</si>
  <si>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</si>
  <si>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</si>
  <si>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</si>
  <si>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</si>
  <si>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</si>
  <si>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</si>
  <si>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</si>
  <si>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</si>
  <si>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</si>
  <si>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</si>
  <si>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</si>
  <si>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</si>
  <si>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</si>
  <si>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</si>
  <si>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</si>
  <si>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</si>
  <si>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</si>
  <si>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</si>
  <si>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</si>
  <si>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</si>
  <si>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</si>
  <si>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Формальдегид</t>
  </si>
  <si>
    <t>Превышений ПДК за период с 1.01.2022 по 2.01.2022 не выявлено</t>
  </si>
  <si>
    <t>РМ10</t>
  </si>
  <si>
    <t>З - 1,1</t>
  </si>
  <si>
    <t>ЮЗ - 1,3</t>
  </si>
  <si>
    <t>ЮЗ - 1,5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</si>
</sst>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22" sqref="F2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5" t="s">
        <v>19</v>
      </c>
      <c r="B1" s="37" t="s">
        <v>12</v>
      </c>
      <c r="C1" s="4"/>
      <c r="D1" s="4"/>
      <c r="E1" s="4"/>
      <c r="F1" s="4"/>
      <c r="G1" s="4"/>
      <c r="H1" s="4">
        <v>44562</v>
      </c>
      <c r="I1" s="4">
        <v>44563</v>
      </c>
      <c r="J1" s="34" t="s">
        <v>20</v>
      </c>
    </row>
    <row r="2" spans="1:10">
      <c r="A2" s="36"/>
      <c r="B2" s="37"/>
      <c r="C2" s="19"/>
      <c r="D2" s="19"/>
      <c r="E2" s="23"/>
      <c r="F2" s="23"/>
      <c r="G2" s="23"/>
      <c r="H2" s="25" t="s">
        <v>6</v>
      </c>
      <c r="I2" s="25" t="s">
        <v>7</v>
      </c>
      <c r="J2" s="34"/>
    </row>
    <row r="3" spans="1:10">
      <c r="A3" s="7">
        <v>4</v>
      </c>
      <c r="B3" s="5" t="s">
        <v>0</v>
      </c>
      <c r="C3" s="14"/>
      <c r="D3" s="14"/>
      <c r="E3" s="14"/>
      <c r="F3" s="6"/>
      <c r="G3" s="6"/>
      <c r="H3" s="6"/>
      <c r="I3" s="6"/>
      <c r="J3" s="20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20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0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20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4"/>
      <c r="I7" s="6"/>
      <c r="J7" s="20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20" t="s">
        <v>13</v>
      </c>
      <c r="D10" s="20" t="s">
        <v>14</v>
      </c>
      <c r="E10" s="39"/>
      <c r="F10" s="38"/>
      <c r="G10" s="40"/>
      <c r="H10" s="38"/>
      <c r="I10" s="38"/>
      <c r="J10" s="42"/>
    </row>
    <row r="11" spans="1:10">
      <c r="A11" s="20"/>
      <c r="B11" s="2"/>
      <c r="C11" s="3"/>
      <c r="D11" s="3"/>
      <c r="E11" s="2"/>
      <c r="F11" s="20"/>
      <c r="G11" s="21"/>
      <c r="H11" s="20"/>
      <c r="I11" s="8"/>
      <c r="J11" s="20"/>
    </row>
    <row r="12" spans="1:10">
      <c r="A12" s="20"/>
      <c r="B12" s="2"/>
      <c r="C12" s="3"/>
      <c r="D12" s="3"/>
      <c r="E12" s="2"/>
      <c r="F12" s="20"/>
      <c r="G12" s="21"/>
      <c r="H12" s="20"/>
      <c r="I12" s="8"/>
      <c r="J12" s="20"/>
    </row>
    <row r="14" spans="1:10">
      <c r="A14" s="31" t="s">
        <v>27</v>
      </c>
      <c r="B14" s="32"/>
      <c r="C14" s="32"/>
      <c r="D14" s="32"/>
      <c r="E14" s="32"/>
      <c r="F14" s="32"/>
      <c r="G14" s="32"/>
      <c r="H14" s="32"/>
      <c r="I14" s="32"/>
      <c r="J14" s="33"/>
    </row>
  </sheetData>
  <mergeCells count="13">
    <mergeCell ref="A14:J14"/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H11" sqref="H11:I1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6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44564</v>
      </c>
      <c r="D1" s="4">
        <v>44565</v>
      </c>
      <c r="E1" s="4">
        <v>44566</v>
      </c>
      <c r="F1" s="4">
        <v>44567</v>
      </c>
      <c r="G1" s="4">
        <v>44568</v>
      </c>
      <c r="H1" s="4">
        <v>44569</v>
      </c>
      <c r="I1" s="4">
        <v>44570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5" t="s">
        <v>7</v>
      </c>
      <c r="J2" s="34"/>
    </row>
    <row r="3" spans="1:10">
      <c r="A3" s="7">
        <v>4</v>
      </c>
      <c r="B3" s="5" t="s">
        <v>0</v>
      </c>
      <c r="C3" s="17"/>
      <c r="D3" s="17"/>
      <c r="E3" s="17"/>
      <c r="F3" s="17"/>
      <c r="G3" s="17"/>
      <c r="H3" s="17"/>
      <c r="I3" s="17"/>
      <c r="J3" s="18">
        <f>SUM(C3:I3)</f>
        <v>0</v>
      </c>
    </row>
    <row r="4" spans="1:10">
      <c r="A4" s="7">
        <v>5</v>
      </c>
      <c r="B4" s="5" t="s">
        <v>21</v>
      </c>
      <c r="C4" s="17"/>
      <c r="D4" s="24">
        <v>1</v>
      </c>
      <c r="E4" s="17"/>
      <c r="F4" s="17"/>
      <c r="G4" s="17"/>
      <c r="H4" s="17"/>
      <c r="I4" s="17"/>
      <c r="J4" s="18">
        <f t="shared" ref="J4:J7" si="0">SUM(C4:I4)</f>
        <v>1</v>
      </c>
    </row>
    <row r="5" spans="1:10">
      <c r="A5" s="7">
        <v>6</v>
      </c>
      <c r="B5" s="5" t="s">
        <v>22</v>
      </c>
      <c r="C5" s="17"/>
      <c r="D5" s="17"/>
      <c r="E5" s="17"/>
      <c r="F5" s="17"/>
      <c r="G5" s="17"/>
      <c r="H5" s="17"/>
      <c r="I5" s="17"/>
      <c r="J5" s="18">
        <f t="shared" si="0"/>
        <v>0</v>
      </c>
    </row>
    <row r="6" spans="1:10">
      <c r="A6" s="7">
        <v>10</v>
      </c>
      <c r="B6" s="5" t="s">
        <v>23</v>
      </c>
      <c r="C6" s="17"/>
      <c r="D6" s="17"/>
      <c r="E6" s="17"/>
      <c r="F6" s="17"/>
      <c r="G6" s="17"/>
      <c r="H6" s="17"/>
      <c r="I6" s="17"/>
      <c r="J6" s="18">
        <f t="shared" si="0"/>
        <v>0</v>
      </c>
    </row>
    <row r="7" spans="1:10">
      <c r="A7" s="7">
        <v>11</v>
      </c>
      <c r="B7" s="5" t="s">
        <v>24</v>
      </c>
      <c r="C7" s="17"/>
      <c r="D7" s="17"/>
      <c r="E7" s="17"/>
      <c r="F7" s="17"/>
      <c r="G7" s="17"/>
      <c r="H7" s="17"/>
      <c r="I7" s="17"/>
      <c r="J7" s="18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43" t="s">
        <v>11</v>
      </c>
      <c r="J9" s="41" t="s">
        <v>25</v>
      </c>
    </row>
    <row r="10" spans="1:10">
      <c r="A10" s="38"/>
      <c r="B10" s="38"/>
      <c r="C10" s="9" t="s">
        <v>13</v>
      </c>
      <c r="D10" s="9" t="s">
        <v>14</v>
      </c>
      <c r="E10" s="39"/>
      <c r="F10" s="38"/>
      <c r="G10" s="40"/>
      <c r="H10" s="38"/>
      <c r="I10" s="43"/>
      <c r="J10" s="42"/>
    </row>
    <row r="11" spans="1:10">
      <c r="A11" s="26">
        <v>1</v>
      </c>
      <c r="B11" s="2">
        <v>44565</v>
      </c>
      <c r="C11" s="3">
        <v>0.44444444444444442</v>
      </c>
      <c r="D11" s="3">
        <v>0.44444444444444442</v>
      </c>
      <c r="E11" s="2" t="s">
        <v>21</v>
      </c>
      <c r="F11" s="26" t="s">
        <v>26</v>
      </c>
      <c r="G11" s="27">
        <v>9.4700000000000006E-2</v>
      </c>
      <c r="H11" s="26">
        <v>0.05</v>
      </c>
      <c r="I11" s="8">
        <f>G11/H11</f>
        <v>1.8940000000000001</v>
      </c>
      <c r="J11" s="26">
        <v>0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44571</v>
      </c>
      <c r="D1" s="4">
        <v>44572</v>
      </c>
      <c r="E1" s="4">
        <v>44573</v>
      </c>
      <c r="F1" s="4">
        <v>44574</v>
      </c>
      <c r="G1" s="4">
        <v>44575</v>
      </c>
      <c r="H1" s="4">
        <v>44576</v>
      </c>
      <c r="I1" s="4">
        <v>44577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30">
        <v>1</v>
      </c>
      <c r="G3" s="6"/>
      <c r="H3" s="6"/>
      <c r="I3" s="6"/>
      <c r="J3" s="9">
        <f>SUM(C3:I3)</f>
        <v>1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9" t="s">
        <v>13</v>
      </c>
      <c r="D10" s="9" t="s">
        <v>14</v>
      </c>
      <c r="E10" s="39"/>
      <c r="F10" s="38"/>
      <c r="G10" s="40"/>
      <c r="H10" s="38"/>
      <c r="I10" s="38"/>
      <c r="J10" s="42"/>
    </row>
    <row r="11" spans="1:10">
      <c r="A11" s="13">
        <v>1</v>
      </c>
      <c r="B11" s="2">
        <v>44574</v>
      </c>
      <c r="C11" s="3">
        <v>0.30555555555555552</v>
      </c>
      <c r="D11" s="3">
        <v>0.30555555555555552</v>
      </c>
      <c r="E11" s="2" t="s">
        <v>0</v>
      </c>
      <c r="F11" s="28" t="s">
        <v>28</v>
      </c>
      <c r="G11" s="28">
        <v>338</v>
      </c>
      <c r="H11" s="28">
        <v>300</v>
      </c>
      <c r="I11" s="8">
        <f>G11/H11</f>
        <v>1.1266666666666667</v>
      </c>
      <c r="J11" s="28" t="s">
        <v>29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21" sqref="F2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44578</v>
      </c>
      <c r="D1" s="4">
        <v>44579</v>
      </c>
      <c r="E1" s="4">
        <v>44580</v>
      </c>
      <c r="F1" s="4">
        <v>44581</v>
      </c>
      <c r="G1" s="4">
        <v>44582</v>
      </c>
      <c r="H1" s="4">
        <v>44583</v>
      </c>
      <c r="I1" s="4">
        <v>44584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14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30">
        <v>1</v>
      </c>
      <c r="F4" s="6"/>
      <c r="G4" s="6"/>
      <c r="H4" s="14"/>
      <c r="I4" s="6"/>
      <c r="J4" s="9">
        <f t="shared" ref="J4:J7" si="0">SUM(C4:I4)</f>
        <v>1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14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4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4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26" t="s">
        <v>13</v>
      </c>
      <c r="D10" s="26" t="s">
        <v>14</v>
      </c>
      <c r="E10" s="39"/>
      <c r="F10" s="38"/>
      <c r="G10" s="40"/>
      <c r="H10" s="38"/>
      <c r="I10" s="38"/>
      <c r="J10" s="42"/>
    </row>
    <row r="11" spans="1:10">
      <c r="A11" s="26">
        <v>1</v>
      </c>
      <c r="B11" s="2">
        <v>44580</v>
      </c>
      <c r="C11" s="3">
        <v>0.77777777777777779</v>
      </c>
      <c r="D11" s="3">
        <v>0.77777777777777779</v>
      </c>
      <c r="E11" s="2" t="s">
        <v>21</v>
      </c>
      <c r="F11" s="29" t="s">
        <v>26</v>
      </c>
      <c r="G11" s="26">
        <v>5.7000000000000002E-2</v>
      </c>
      <c r="H11" s="29">
        <v>0.05</v>
      </c>
      <c r="I11" s="8">
        <f>G11/H11</f>
        <v>1.1399999999999999</v>
      </c>
      <c r="J11" s="29" t="s">
        <v>31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E11" sqref="E11:J11"/>
    </sheetView>
  </sheetViews>
  <sheetFormatPr defaultRowHeight="15.75"/>
  <cols>
    <col min="1" max="1" width="7.140625" style="11" customWidth="1"/>
    <col min="2" max="2" width="16.140625" style="11" bestFit="1" customWidth="1"/>
    <col min="3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44585</v>
      </c>
      <c r="D1" s="4">
        <v>44586</v>
      </c>
      <c r="E1" s="4">
        <v>44587</v>
      </c>
      <c r="F1" s="4">
        <v>44588</v>
      </c>
      <c r="G1" s="4">
        <v>44589</v>
      </c>
      <c r="H1" s="4">
        <v>44590</v>
      </c>
      <c r="I1" s="4">
        <v>44591</v>
      </c>
      <c r="J1" s="34" t="s">
        <v>20</v>
      </c>
    </row>
    <row r="2" spans="1:10">
      <c r="A2" s="36"/>
      <c r="B2" s="37"/>
      <c r="C2" s="19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12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30">
        <v>1</v>
      </c>
      <c r="G4" s="6"/>
      <c r="H4" s="6"/>
      <c r="I4" s="6"/>
      <c r="J4" s="12">
        <f t="shared" ref="J4:J7" si="0">SUM(C4:I4)</f>
        <v>1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12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2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4"/>
      <c r="I7" s="6"/>
      <c r="J7" s="12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39" t="s">
        <v>25</v>
      </c>
    </row>
    <row r="10" spans="1:10">
      <c r="A10" s="38"/>
      <c r="B10" s="38"/>
      <c r="C10" s="22" t="s">
        <v>13</v>
      </c>
      <c r="D10" s="22" t="s">
        <v>14</v>
      </c>
      <c r="E10" s="39"/>
      <c r="F10" s="38"/>
      <c r="G10" s="40"/>
      <c r="H10" s="38"/>
      <c r="I10" s="38"/>
      <c r="J10" s="39"/>
    </row>
    <row r="11" spans="1:10">
      <c r="A11" s="29">
        <v>1</v>
      </c>
      <c r="B11" s="2">
        <v>44588</v>
      </c>
      <c r="C11" s="3">
        <v>0.47222222222222227</v>
      </c>
      <c r="D11" s="3">
        <v>0.47222222222222227</v>
      </c>
      <c r="E11" s="2" t="s">
        <v>21</v>
      </c>
      <c r="F11" s="29" t="s">
        <v>26</v>
      </c>
      <c r="G11" s="29">
        <v>9.4899999999999998E-2</v>
      </c>
      <c r="H11" s="29">
        <v>0.05</v>
      </c>
      <c r="I11" s="8">
        <f>G11/H11</f>
        <v>1.8979999999999999</v>
      </c>
      <c r="J11" s="29" t="s">
        <v>30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25" sqref="D25"/>
    </sheetView>
  </sheetViews>
  <sheetFormatPr defaultRowHeight="15.75"/>
  <cols>
    <col min="1" max="1" width="7.140625" style="11" customWidth="1"/>
    <col min="2" max="2" width="16.140625" style="11" bestFit="1" customWidth="1"/>
    <col min="3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44592</v>
      </c>
      <c r="D1" s="4"/>
      <c r="E1" s="4"/>
      <c r="F1" s="4"/>
      <c r="G1" s="4"/>
      <c r="H1" s="4"/>
      <c r="I1" s="4"/>
      <c r="J1" s="34" t="s">
        <v>20</v>
      </c>
    </row>
    <row r="2" spans="1:10">
      <c r="A2" s="36"/>
      <c r="B2" s="37"/>
      <c r="C2" s="25" t="s">
        <v>1</v>
      </c>
      <c r="D2" s="25"/>
      <c r="E2" s="25"/>
      <c r="F2" s="25"/>
      <c r="G2" s="25"/>
      <c r="H2" s="25"/>
      <c r="I2" s="25"/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6">
        <f>SUM(C3:I3)</f>
        <v>0</v>
      </c>
    </row>
    <row r="4" spans="1:10">
      <c r="A4" s="7">
        <v>5</v>
      </c>
      <c r="B4" s="5" t="s">
        <v>21</v>
      </c>
      <c r="C4" s="30">
        <v>1</v>
      </c>
      <c r="D4" s="6"/>
      <c r="E4" s="6"/>
      <c r="F4" s="6"/>
      <c r="G4" s="6"/>
      <c r="H4" s="6"/>
      <c r="I4" s="6"/>
      <c r="J4" s="26">
        <f t="shared" ref="J4:J7" si="0">SUM(C4:I4)</f>
        <v>1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6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26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4"/>
      <c r="I7" s="6"/>
      <c r="J7" s="26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39" t="s">
        <v>25</v>
      </c>
    </row>
    <row r="10" spans="1:10">
      <c r="A10" s="38"/>
      <c r="B10" s="38"/>
      <c r="C10" s="26" t="s">
        <v>13</v>
      </c>
      <c r="D10" s="26" t="s">
        <v>14</v>
      </c>
      <c r="E10" s="39"/>
      <c r="F10" s="38"/>
      <c r="G10" s="40"/>
      <c r="H10" s="38"/>
      <c r="I10" s="38"/>
      <c r="J10" s="39"/>
    </row>
    <row r="11" spans="1:10">
      <c r="A11" s="26">
        <v>1</v>
      </c>
      <c r="B11" s="2">
        <v>44592</v>
      </c>
      <c r="C11" s="3">
        <v>0.3611111111111111</v>
      </c>
      <c r="D11" s="3">
        <v>0.3611111111111111</v>
      </c>
      <c r="E11" s="2" t="s">
        <v>21</v>
      </c>
      <c r="F11" s="29" t="s">
        <v>26</v>
      </c>
      <c r="G11" s="29">
        <v>5.16E-2</v>
      </c>
      <c r="H11" s="29">
        <v>0.05</v>
      </c>
      <c r="I11" s="8">
        <f>G11/H11</f>
        <v>1.032</v>
      </c>
      <c r="J11" s="29">
        <v>0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1.01-2.01</vt:lpstr>
      <vt:lpstr>3.01-9.01</vt:lpstr>
      <vt:lpstr>10.01-16.01</vt:lpstr>
      <vt:lpstr>17.01-23.01</vt:lpstr>
      <vt:lpstr>24.01-30.01</vt:lpstr>
      <vt:lpstr>31.01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2022-01-31T07:11:17Z</dcterms:modified>
</cp:coreProperties>
</file>