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4-3.04" sheetId="3" r:id="rId1"/>
    <sheet name="4.04-10.04" sheetId="4" r:id="rId2"/>
    <sheet name="11.04-17.04" sheetId="5" r:id="rId3"/>
    <sheet name="18.04-24.04" sheetId="6" r:id="rId4"/>
    <sheet name="25.04-30.04" sheetId="8" r:id="rId5"/>
  </sheets>
  <calcPr calcId="124519"/>
</workbook>
</file>

<file path=xl/calcChain.xml><?xml version="1.0" encoding="utf-8"?>
<calcChain xmlns="http://schemas.openxmlformats.org/spreadsheetml/2006/main">
  <c r="I12" i="8"/>
  <c r="I11"/>
  <c r="I13" i="6"/>
  <c r="I11"/>
  <c r="I12"/>
  <c r="I11" i="5"/>
  <c r="I11" i="4"/>
  <c r="I11" i="3"/>
  <c r="J7" i="8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<sst xmlns="http://schemas.openxmlformats.org/spreadsheetml/2006/main" count="146" uniqueCount="34">
  <si>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</si>
  <si>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</si>
  <si>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</si>
  <si>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</si>
  <si>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</si>
  <si>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</si>
  <si>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</si>
  <si>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</si>
  <si>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</si>
  <si>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</si>
  <si>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</si>
  <si>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</si>
  <si>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</si>
  <si>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</si>
  <si>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</si>
  <si>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</si>
  <si>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</si>
  <si>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</si>
  <si>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</si>
  <si>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</si>
  <si>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</si>
  <si>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</si>
  <si>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</si>
  <si>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</si>
  <si>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</si>
  <si>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</si>
  <si>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Диоксид азота</t>
  </si>
  <si>
    <t>СЗ - 1,2</t>
  </si>
  <si>
    <t>РМ10</t>
  </si>
  <si>
    <t>СВ - 0,6</t>
  </si>
  <si>
    <t>ЗЮЗ - 0,4</t>
  </si>
  <si>
    <t>З - 0,2</t>
  </si>
  <si>
    <t>Формальдегид</t>
  </si>
  <si>
    <t>С,СЗ - 1,6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</si>
</sst>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3" t="s">
        <v>19</v>
      </c>
      <c r="B1" s="35" t="s">
        <v>12</v>
      </c>
      <c r="C1" s="4"/>
      <c r="D1" s="4"/>
      <c r="E1" s="4"/>
      <c r="F1" s="4"/>
      <c r="G1" s="4">
        <v>44652</v>
      </c>
      <c r="H1" s="4">
        <v>44653</v>
      </c>
      <c r="I1" s="4">
        <v>44654</v>
      </c>
      <c r="J1" s="32" t="s">
        <v>20</v>
      </c>
    </row>
    <row r="2" spans="1:10">
      <c r="A2" s="34"/>
      <c r="B2" s="35"/>
      <c r="C2" s="24"/>
      <c r="D2" s="21"/>
      <c r="E2" s="21"/>
      <c r="F2" s="21"/>
      <c r="G2" s="21" t="s">
        <v>5</v>
      </c>
      <c r="H2" s="19" t="s">
        <v>6</v>
      </c>
      <c r="I2" s="19" t="s">
        <v>7</v>
      </c>
      <c r="J2" s="32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6"/>
      <c r="J3" s="18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18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23">
        <v>1</v>
      </c>
      <c r="I7" s="6"/>
      <c r="J7" s="18">
        <f t="shared" si="0"/>
        <v>1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6" t="s">
        <v>18</v>
      </c>
      <c r="B9" s="36" t="s">
        <v>8</v>
      </c>
      <c r="C9" s="36" t="s">
        <v>17</v>
      </c>
      <c r="D9" s="36"/>
      <c r="E9" s="37" t="s">
        <v>15</v>
      </c>
      <c r="F9" s="36" t="s">
        <v>9</v>
      </c>
      <c r="G9" s="38" t="s">
        <v>16</v>
      </c>
      <c r="H9" s="36" t="s">
        <v>10</v>
      </c>
      <c r="I9" s="36" t="s">
        <v>11</v>
      </c>
      <c r="J9" s="39" t="s">
        <v>25</v>
      </c>
    </row>
    <row r="10" spans="1:10">
      <c r="A10" s="36"/>
      <c r="B10" s="36"/>
      <c r="C10" s="18" t="s">
        <v>13</v>
      </c>
      <c r="D10" s="18" t="s">
        <v>14</v>
      </c>
      <c r="E10" s="37"/>
      <c r="F10" s="36"/>
      <c r="G10" s="38"/>
      <c r="H10" s="36"/>
      <c r="I10" s="36"/>
      <c r="J10" s="40"/>
    </row>
    <row r="11" spans="1:10">
      <c r="A11" s="18">
        <v>1</v>
      </c>
      <c r="B11" s="2">
        <v>44653</v>
      </c>
      <c r="C11" s="3">
        <v>0.58333333333333337</v>
      </c>
      <c r="D11" s="3">
        <v>0.625</v>
      </c>
      <c r="E11" s="2" t="s">
        <v>24</v>
      </c>
      <c r="F11" s="25" t="s">
        <v>26</v>
      </c>
      <c r="G11" s="25">
        <v>0.4289</v>
      </c>
      <c r="H11" s="25">
        <v>0.2</v>
      </c>
      <c r="I11" s="8">
        <f>G11/H11</f>
        <v>2.1444999999999999</v>
      </c>
      <c r="J11" s="25" t="s">
        <v>27</v>
      </c>
    </row>
    <row r="19" spans="6:6">
      <c r="F19" s="27"/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1" sqref="F11:J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3" t="s">
        <v>19</v>
      </c>
      <c r="B1" s="35" t="s">
        <v>12</v>
      </c>
      <c r="C1" s="4">
        <v>44655</v>
      </c>
      <c r="D1" s="4">
        <v>44656</v>
      </c>
      <c r="E1" s="4">
        <v>44657</v>
      </c>
      <c r="F1" s="4">
        <v>44658</v>
      </c>
      <c r="G1" s="4">
        <v>44659</v>
      </c>
      <c r="H1" s="4">
        <v>44660</v>
      </c>
      <c r="I1" s="4">
        <v>44661</v>
      </c>
      <c r="J1" s="32" t="s">
        <v>20</v>
      </c>
    </row>
    <row r="2" spans="1:10">
      <c r="A2" s="34"/>
      <c r="B2" s="35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2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29">
        <v>1</v>
      </c>
      <c r="J5" s="17">
        <f t="shared" si="0"/>
        <v>1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6" t="s">
        <v>18</v>
      </c>
      <c r="B9" s="36" t="s">
        <v>8</v>
      </c>
      <c r="C9" s="36" t="s">
        <v>17</v>
      </c>
      <c r="D9" s="36"/>
      <c r="E9" s="37" t="s">
        <v>15</v>
      </c>
      <c r="F9" s="36" t="s">
        <v>9</v>
      </c>
      <c r="G9" s="38" t="s">
        <v>16</v>
      </c>
      <c r="H9" s="36" t="s">
        <v>10</v>
      </c>
      <c r="I9" s="41" t="s">
        <v>11</v>
      </c>
      <c r="J9" s="39" t="s">
        <v>25</v>
      </c>
    </row>
    <row r="10" spans="1:10">
      <c r="A10" s="36"/>
      <c r="B10" s="36"/>
      <c r="C10" s="9" t="s">
        <v>13</v>
      </c>
      <c r="D10" s="9" t="s">
        <v>14</v>
      </c>
      <c r="E10" s="37"/>
      <c r="F10" s="36"/>
      <c r="G10" s="38"/>
      <c r="H10" s="36"/>
      <c r="I10" s="41"/>
      <c r="J10" s="40"/>
    </row>
    <row r="11" spans="1:10">
      <c r="A11" s="20">
        <v>1</v>
      </c>
      <c r="B11" s="2">
        <v>44661</v>
      </c>
      <c r="C11" s="3">
        <v>0.27777777777777779</v>
      </c>
      <c r="D11" s="3">
        <v>0.27777777777777779</v>
      </c>
      <c r="E11" s="2" t="s">
        <v>22</v>
      </c>
      <c r="F11" s="26" t="s">
        <v>28</v>
      </c>
      <c r="G11" s="26">
        <v>933</v>
      </c>
      <c r="H11" s="26">
        <v>300</v>
      </c>
      <c r="I11" s="8">
        <f>G11/H11</f>
        <v>3.11</v>
      </c>
      <c r="J11" s="26">
        <v>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1" sqref="F11:J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3" t="s">
        <v>19</v>
      </c>
      <c r="B1" s="35" t="s">
        <v>12</v>
      </c>
      <c r="C1" s="4">
        <v>44662</v>
      </c>
      <c r="D1" s="4">
        <v>44663</v>
      </c>
      <c r="E1" s="4">
        <v>44664</v>
      </c>
      <c r="F1" s="4">
        <v>44665</v>
      </c>
      <c r="G1" s="4">
        <v>44666</v>
      </c>
      <c r="H1" s="4">
        <v>44667</v>
      </c>
      <c r="I1" s="4">
        <v>44668</v>
      </c>
      <c r="J1" s="32" t="s">
        <v>20</v>
      </c>
    </row>
    <row r="2" spans="1:10">
      <c r="A2" s="34"/>
      <c r="B2" s="35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2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23">
        <v>1</v>
      </c>
      <c r="I3" s="6"/>
      <c r="J3" s="9">
        <f>SUM(C3:I3)</f>
        <v>1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6" t="s">
        <v>18</v>
      </c>
      <c r="B9" s="36" t="s">
        <v>8</v>
      </c>
      <c r="C9" s="36" t="s">
        <v>17</v>
      </c>
      <c r="D9" s="36"/>
      <c r="E9" s="37" t="s">
        <v>15</v>
      </c>
      <c r="F9" s="36" t="s">
        <v>9</v>
      </c>
      <c r="G9" s="38" t="s">
        <v>16</v>
      </c>
      <c r="H9" s="36" t="s">
        <v>10</v>
      </c>
      <c r="I9" s="36" t="s">
        <v>11</v>
      </c>
      <c r="J9" s="39" t="s">
        <v>25</v>
      </c>
    </row>
    <row r="10" spans="1:10">
      <c r="A10" s="36"/>
      <c r="B10" s="36"/>
      <c r="C10" s="9" t="s">
        <v>13</v>
      </c>
      <c r="D10" s="9" t="s">
        <v>14</v>
      </c>
      <c r="E10" s="37"/>
      <c r="F10" s="36"/>
      <c r="G10" s="38"/>
      <c r="H10" s="36"/>
      <c r="I10" s="36"/>
      <c r="J10" s="40"/>
    </row>
    <row r="11" spans="1:10">
      <c r="A11" s="12">
        <v>1</v>
      </c>
      <c r="B11" s="2">
        <v>44667</v>
      </c>
      <c r="C11" s="3">
        <v>8.3333333333333329E-2</v>
      </c>
      <c r="D11" s="3">
        <v>8.3333333333333329E-2</v>
      </c>
      <c r="E11" s="2" t="s">
        <v>0</v>
      </c>
      <c r="F11" s="28" t="s">
        <v>28</v>
      </c>
      <c r="G11" s="28">
        <v>335</v>
      </c>
      <c r="H11" s="28">
        <v>300</v>
      </c>
      <c r="I11" s="8">
        <f>G11/H11</f>
        <v>1.1166666666666667</v>
      </c>
      <c r="J11" s="28" t="s">
        <v>29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F13" sqref="F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3" t="s">
        <v>19</v>
      </c>
      <c r="B1" s="35" t="s">
        <v>12</v>
      </c>
      <c r="C1" s="4">
        <v>44669</v>
      </c>
      <c r="D1" s="4">
        <v>44670</v>
      </c>
      <c r="E1" s="4">
        <v>44671</v>
      </c>
      <c r="F1" s="4">
        <v>44672</v>
      </c>
      <c r="G1" s="4">
        <v>44673</v>
      </c>
      <c r="H1" s="4">
        <v>44674</v>
      </c>
      <c r="I1" s="4">
        <v>44675</v>
      </c>
      <c r="J1" s="32" t="s">
        <v>20</v>
      </c>
    </row>
    <row r="2" spans="1:10">
      <c r="A2" s="34"/>
      <c r="B2" s="35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2"/>
    </row>
    <row r="3" spans="1:10">
      <c r="A3" s="7">
        <v>4</v>
      </c>
      <c r="B3" s="5" t="s">
        <v>0</v>
      </c>
      <c r="C3" s="6"/>
      <c r="D3" s="6"/>
      <c r="E3" s="6"/>
      <c r="F3" s="6"/>
      <c r="G3" s="23">
        <v>1</v>
      </c>
      <c r="H3" s="23">
        <v>1</v>
      </c>
      <c r="I3" s="6"/>
      <c r="J3" s="9">
        <f>SUM(C3:I3)</f>
        <v>2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13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23">
        <v>1</v>
      </c>
      <c r="H5" s="13"/>
      <c r="I5" s="6"/>
      <c r="J5" s="9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6" t="s">
        <v>18</v>
      </c>
      <c r="B9" s="36" t="s">
        <v>8</v>
      </c>
      <c r="C9" s="36" t="s">
        <v>17</v>
      </c>
      <c r="D9" s="36"/>
      <c r="E9" s="37" t="s">
        <v>15</v>
      </c>
      <c r="F9" s="36" t="s">
        <v>9</v>
      </c>
      <c r="G9" s="38" t="s">
        <v>16</v>
      </c>
      <c r="H9" s="36" t="s">
        <v>10</v>
      </c>
      <c r="I9" s="36" t="s">
        <v>11</v>
      </c>
      <c r="J9" s="39" t="s">
        <v>25</v>
      </c>
    </row>
    <row r="10" spans="1:10">
      <c r="A10" s="36"/>
      <c r="B10" s="36"/>
      <c r="C10" s="20" t="s">
        <v>13</v>
      </c>
      <c r="D10" s="20" t="s">
        <v>14</v>
      </c>
      <c r="E10" s="37"/>
      <c r="F10" s="36"/>
      <c r="G10" s="38"/>
      <c r="H10" s="36"/>
      <c r="I10" s="36"/>
      <c r="J10" s="40"/>
    </row>
    <row r="11" spans="1:10">
      <c r="A11" s="20">
        <v>1</v>
      </c>
      <c r="B11" s="2">
        <v>44673</v>
      </c>
      <c r="C11" s="3">
        <v>0.90277777777777779</v>
      </c>
      <c r="D11" s="3">
        <v>0.90277777777777779</v>
      </c>
      <c r="E11" s="30" t="s">
        <v>22</v>
      </c>
      <c r="F11" s="30" t="s">
        <v>28</v>
      </c>
      <c r="G11" s="30">
        <v>391</v>
      </c>
      <c r="H11" s="30">
        <v>300</v>
      </c>
      <c r="I11" s="8">
        <f>G11/H11</f>
        <v>1.3033333333333332</v>
      </c>
      <c r="J11" s="30" t="s">
        <v>30</v>
      </c>
    </row>
    <row r="12" spans="1:10">
      <c r="A12" s="30">
        <v>2</v>
      </c>
      <c r="B12" s="2">
        <v>44673</v>
      </c>
      <c r="C12" s="3">
        <v>0.95833333333333337</v>
      </c>
      <c r="D12" s="3">
        <v>4.1666666666666664E-2</v>
      </c>
      <c r="E12" s="2" t="s">
        <v>0</v>
      </c>
      <c r="F12" s="30" t="s">
        <v>28</v>
      </c>
      <c r="G12" s="30">
        <v>744</v>
      </c>
      <c r="H12" s="30">
        <v>300</v>
      </c>
      <c r="I12" s="8">
        <f>G12/H12</f>
        <v>2.48</v>
      </c>
      <c r="J12" s="30">
        <v>0</v>
      </c>
    </row>
    <row r="13" spans="1:10">
      <c r="A13" s="30">
        <v>3</v>
      </c>
      <c r="B13" s="2">
        <v>44674</v>
      </c>
      <c r="C13" s="3">
        <v>0.18055555555555555</v>
      </c>
      <c r="D13" s="3">
        <v>0.18055555555555555</v>
      </c>
      <c r="E13" s="2" t="s">
        <v>0</v>
      </c>
      <c r="F13" s="30" t="s">
        <v>28</v>
      </c>
      <c r="G13" s="30">
        <v>556</v>
      </c>
      <c r="H13" s="30">
        <v>300</v>
      </c>
      <c r="I13" s="8">
        <f>G13/H13</f>
        <v>1.8533333333333333</v>
      </c>
      <c r="J13" s="30" t="s">
        <v>31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20" sqref="G20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425781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3" t="s">
        <v>19</v>
      </c>
      <c r="B1" s="35" t="s">
        <v>12</v>
      </c>
      <c r="C1" s="4">
        <v>44676</v>
      </c>
      <c r="D1" s="4">
        <v>44677</v>
      </c>
      <c r="E1" s="4">
        <v>44678</v>
      </c>
      <c r="F1" s="4">
        <v>44679</v>
      </c>
      <c r="G1" s="4">
        <v>44680</v>
      </c>
      <c r="H1" s="4">
        <v>44681</v>
      </c>
      <c r="I1" s="4"/>
      <c r="J1" s="32" t="s">
        <v>20</v>
      </c>
    </row>
    <row r="2" spans="1:10">
      <c r="A2" s="34"/>
      <c r="B2" s="35"/>
      <c r="C2" s="19" t="s">
        <v>1</v>
      </c>
      <c r="D2" s="22" t="s">
        <v>2</v>
      </c>
      <c r="E2" s="22" t="s">
        <v>3</v>
      </c>
      <c r="F2" s="22" t="s">
        <v>4</v>
      </c>
      <c r="G2" s="24" t="s">
        <v>5</v>
      </c>
      <c r="H2" s="24" t="s">
        <v>6</v>
      </c>
      <c r="I2" s="19"/>
      <c r="J2" s="32"/>
    </row>
    <row r="3" spans="1:10">
      <c r="A3" s="7">
        <v>4</v>
      </c>
      <c r="B3" s="5" t="s">
        <v>0</v>
      </c>
      <c r="C3" s="6"/>
      <c r="D3" s="6"/>
      <c r="E3" s="6"/>
      <c r="F3" s="6"/>
      <c r="G3" s="23">
        <v>1</v>
      </c>
      <c r="H3" s="6"/>
      <c r="I3" s="6"/>
      <c r="J3" s="20">
        <f>SUM(C3:I3)</f>
        <v>1</v>
      </c>
    </row>
    <row r="4" spans="1:10">
      <c r="A4" s="7">
        <v>5</v>
      </c>
      <c r="B4" s="5" t="s">
        <v>21</v>
      </c>
      <c r="C4" s="6"/>
      <c r="D4" s="6"/>
      <c r="E4" s="23">
        <v>1</v>
      </c>
      <c r="F4" s="6"/>
      <c r="G4" s="6"/>
      <c r="H4" s="6"/>
      <c r="I4" s="6"/>
      <c r="J4" s="20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0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0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0">
        <f t="shared" si="0"/>
        <v>0</v>
      </c>
    </row>
    <row r="9" spans="1:10">
      <c r="A9" s="36" t="s">
        <v>18</v>
      </c>
      <c r="B9" s="36" t="s">
        <v>8</v>
      </c>
      <c r="C9" s="36" t="s">
        <v>17</v>
      </c>
      <c r="D9" s="36"/>
      <c r="E9" s="37" t="s">
        <v>15</v>
      </c>
      <c r="F9" s="36" t="s">
        <v>9</v>
      </c>
      <c r="G9" s="38" t="s">
        <v>16</v>
      </c>
      <c r="H9" s="36" t="s">
        <v>10</v>
      </c>
      <c r="I9" s="36" t="s">
        <v>11</v>
      </c>
      <c r="J9" s="37" t="s">
        <v>25</v>
      </c>
    </row>
    <row r="10" spans="1:10">
      <c r="A10" s="36"/>
      <c r="B10" s="36"/>
      <c r="C10" s="20" t="s">
        <v>13</v>
      </c>
      <c r="D10" s="20" t="s">
        <v>14</v>
      </c>
      <c r="E10" s="37"/>
      <c r="F10" s="36"/>
      <c r="G10" s="38"/>
      <c r="H10" s="36"/>
      <c r="I10" s="36"/>
      <c r="J10" s="37"/>
    </row>
    <row r="11" spans="1:10">
      <c r="A11" s="20">
        <v>1</v>
      </c>
      <c r="B11" s="2">
        <v>44678</v>
      </c>
      <c r="C11" s="3">
        <v>0.40277777777777773</v>
      </c>
      <c r="D11" s="3">
        <v>0.40277777777777773</v>
      </c>
      <c r="E11" s="2" t="s">
        <v>21</v>
      </c>
      <c r="F11" s="31" t="s">
        <v>32</v>
      </c>
      <c r="G11" s="31">
        <v>6.25E-2</v>
      </c>
      <c r="H11" s="31">
        <v>0.05</v>
      </c>
      <c r="I11" s="8">
        <f>G11/H11</f>
        <v>1.25</v>
      </c>
      <c r="J11" s="31" t="s">
        <v>33</v>
      </c>
    </row>
    <row r="12" spans="1:10">
      <c r="A12" s="31">
        <v>2</v>
      </c>
      <c r="B12" s="2">
        <v>44680</v>
      </c>
      <c r="C12" s="3">
        <v>0.16666666666666666</v>
      </c>
      <c r="D12" s="3">
        <v>0.23611111111111113</v>
      </c>
      <c r="E12" s="31" t="s">
        <v>0</v>
      </c>
      <c r="F12" s="31" t="s">
        <v>28</v>
      </c>
      <c r="G12" s="31">
        <v>1421</v>
      </c>
      <c r="H12" s="31">
        <v>300</v>
      </c>
      <c r="I12" s="8">
        <f>G12/H12</f>
        <v>4.7366666666666664</v>
      </c>
      <c r="J12" s="31">
        <v>0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1.04-3.04</vt:lpstr>
      <vt:lpstr>4.04-10.04</vt:lpstr>
      <vt:lpstr>11.04-17.04</vt:lpstr>
      <vt:lpstr>18.04-24.04</vt:lpstr>
      <vt:lpstr>25.04-30.04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2022-05-04T09:09:17Z</dcterms:modified>
</cp:coreProperties>
</file>